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قائمة الإقفال" sheetId="1" state="visible" r:id="rId3"/>
    <sheet name="ملخص الإقفال المالي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<sst xmlns="http://schemas.openxmlformats.org/spreadsheetml/2006/main" count="56" uniqueCount="39">
  <si>
    <t xml:space="preserve">قائمة مراجعة الإقفال المحاسبي (شهري / سنوي)</t>
  </si>
  <si>
    <t xml:space="preserve">دليل الاستخدام: الخلايا الصفراء هي خلايا الإدخال (عدّلها بحسب بياناتك) — باقي الخلايا صيغ تحسب تلقائيًا ولا يُنصح بتعديلها يدويًا.</t>
  </si>
  <si>
    <t xml:space="preserve">م</t>
  </si>
  <si>
    <t xml:space="preserve">بند الإقفال</t>
  </si>
  <si>
    <t xml:space="preserve">المسؤول</t>
  </si>
  <si>
    <t xml:space="preserve">الحالة</t>
  </si>
  <si>
    <t xml:space="preserve">ملاحظات</t>
  </si>
  <si>
    <t xml:space="preserve">مطابقة جميع الحسابات البنكية</t>
  </si>
  <si>
    <t xml:space="preserve">قيد التنفيذ</t>
  </si>
  <si>
    <t xml:space="preserve">جرد المخزون الفعلي ومطابقته مع السجلات</t>
  </si>
  <si>
    <t xml:space="preserve">احتساب وقيد إهلاك الأصول الثابتة للفترة</t>
  </si>
  <si>
    <t xml:space="preserve">قيد المصاريف المستحقة غير المسددة</t>
  </si>
  <si>
    <t xml:space="preserve">قيد الإيرادات المستحقة غير المحصّلة</t>
  </si>
  <si>
    <t xml:space="preserve">تسوية المصاريف المدفوعة مقدمًا</t>
  </si>
  <si>
    <t xml:space="preserve">مراجعة أعمار الذمم المدينة والمخصصات</t>
  </si>
  <si>
    <t xml:space="preserve">مراجعة أعمار الذمم الدائنة (الموردين)</t>
  </si>
  <si>
    <t xml:space="preserve">مطابقة سجل الأصول الثابتة مع دفتر الأستاذ</t>
  </si>
  <si>
    <t xml:space="preserve">احتساب الزكاة/الضريبة المستحقة للفترة</t>
  </si>
  <si>
    <t xml:space="preserve">مراجعة وتسوية حسابات السلف والعهد</t>
  </si>
  <si>
    <t xml:space="preserve">إقفال حسابات الإيرادات والمصروفات المؤقتة</t>
  </si>
  <si>
    <t xml:space="preserve">إعداد ميزان المراجعة بعد التسويات</t>
  </si>
  <si>
    <t xml:space="preserve">إعداد القوائم المالية (دخل، مركز مالي، تدفقات)</t>
  </si>
  <si>
    <t xml:space="preserve">مراجعة القوائم المالية واعتمادها من الإدارة</t>
  </si>
  <si>
    <t xml:space="preserve">أرشفة المستندات الداعمة للفترة المُقفلة</t>
  </si>
  <si>
    <t xml:space="preserve">عدد البنود المنجزة</t>
  </si>
  <si>
    <t xml:space="preserve">أضف أو احذف بنودًا حسب طبيعة نشاطك — القائمة تغطي أهم خطوات الإقفال الشهري والسنوي الشائعة.</t>
  </si>
  <si>
    <t xml:space="preserve">قالب من إعداد NITROTECH ONE — nitrotechone.com  |  للاستشارات المحاسبية والتقنية</t>
  </si>
  <si>
    <t xml:space="preserve">ملخص قائمة الدخل المختصرة للفترة</t>
  </si>
  <si>
    <t xml:space="preserve">الإيرادات</t>
  </si>
  <si>
    <t xml:space="preserve">(-) تكلفة المبيعات</t>
  </si>
  <si>
    <t xml:space="preserve">◄ مجمل الربح</t>
  </si>
  <si>
    <t xml:space="preserve">(-) مصاريف بيع وتسويق</t>
  </si>
  <si>
    <t xml:space="preserve">(-) مصاريف إدارية وعمومية</t>
  </si>
  <si>
    <t xml:space="preserve">(-) إهلاكات الفترة</t>
  </si>
  <si>
    <t xml:space="preserve">◄ صافي الربح التشغيلي</t>
  </si>
  <si>
    <t xml:space="preserve">(+/-) إيرادات ومصاريف أخرى</t>
  </si>
  <si>
    <t xml:space="preserve">◄ صافي الربح قبل الزكاة/الضريبة</t>
  </si>
  <si>
    <t xml:space="preserve">هامش الربح التشغيلي</t>
  </si>
  <si>
    <t xml:space="preserve">أدخل أرقام الفترة في الخلايا الصفراء — سيتم احتساب مجمل الربح وصافي الربح تلقائيًا.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</si>
</sst>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;\(#,##0\);\-"/>
    <numFmt numFmtId="166" formatCode="0.0%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i val="true"/>
      <sz val="10"/>
      <color rgb="FF6B7280"/>
      <name val="Arial"/>
      <family val="0"/>
      <charset val="1"/>
    </font>
    <font>
      <b val="true"/>
      <sz val="10.5"/>
      <color rgb="FFFFFFFF"/>
      <name val="Arial"/>
      <family val="0"/>
      <charset val="1"/>
    </font>
    <font>
      <sz val="10.5"/>
      <color rgb="FF1A1A2E"/>
      <name val="Arial"/>
      <family val="0"/>
      <charset val="1"/>
    </font>
    <font>
      <sz val="10.5"/>
      <color rgb="FF2F6FFF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0.5"/>
      <color rgb="FF1A1A2E"/>
      <name val="Arial"/>
      <family val="0"/>
      <charset val="1"/>
    </font>
    <font>
      <i val="true"/>
      <sz val="9.5"/>
      <color rgb="FF6B7280"/>
      <name val="Arial"/>
      <family val="0"/>
      <charset val="1"/>
    </font>
    <font>
      <i val="true"/>
      <sz val="9"/>
      <color rgb="FF9AA5B8"/>
      <name val="Arial"/>
      <family val="0"/>
      <charset val="1"/>
    </font>
    <font>
      <sz val="11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3B73"/>
        <bgColor rgb="FF003366"/>
      </patternFill>
    </fill>
    <fill>
      <patternFill patternType="solid">
        <fgColor rgb="FF2F6FFF"/>
        <bgColor rgb="FF0066CC"/>
      </patternFill>
    </fill>
    <fill>
      <patternFill patternType="solid">
        <fgColor rgb="FFFFF7CC"/>
        <bgColor rgb="FFFFFFFF"/>
      </patternFill>
    </fill>
    <fill>
      <patternFill patternType="solid">
        <fgColor rgb="FFEAF1FF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E6"/>
      </left>
      <right style="thin">
        <color rgb="FFC9D3E6"/>
      </right>
      <top style="thin">
        <color rgb="FFC9D3E6"/>
      </top>
      <bottom style="thin">
        <color rgb="FFC9D3E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5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5" fontId="1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CC"/>
      <rgbColor rgb="FFEAF1FF"/>
      <rgbColor rgb="FF660066"/>
      <rgbColor rgb="FFFF8080"/>
      <rgbColor rgb="FF0066CC"/>
      <rgbColor rgb="FFC9D3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F6FFF"/>
      <rgbColor rgb="FF33CCCC"/>
      <rgbColor rgb="FF99CC00"/>
      <rgbColor rgb="FFFFCC00"/>
      <rgbColor rgb="FFFF9900"/>
      <rgbColor rgb="FFFF6600"/>
      <rgbColor rgb="FF6B7280"/>
      <rgbColor rgb="FF9AA5B8"/>
      <rgbColor rgb="FF003366"/>
      <rgbColor rgb="FF339966"/>
      <rgbColor rgb="FF003300"/>
      <rgbColor rgb="FF333300"/>
      <rgbColor rgb="FF993300"/>
      <rgbColor rgb="FF993366"/>
      <rgbColor rgb="FF1F3B73"/>
      <rgbColor rgb="FF1A1A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5"/>
  <sheetViews>
    <sheetView showFormulas="false" showGridLines="tru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2"/>
    <col collapsed="false" customWidth="true" hidden="false" outlineLevel="0" max="3" min="3" style="0" width="18"/>
    <col collapsed="false" customWidth="true" hidden="false" outlineLevel="0" max="4" min="4" style="0" width="16"/>
    <col collapsed="false" customWidth="true" hidden="false" outlineLevel="0" max="5" min="5" style="0" width="26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</row>
    <row r="2" customFormat="false" ht="30" hidden="false" customHeight="true" outlineLevel="0" collapsed="false">
      <c r="A2" s="2" t="s">
        <v>1</v>
      </c>
      <c r="B2" s="2"/>
      <c r="C2" s="2"/>
      <c r="D2" s="2"/>
      <c r="E2" s="2"/>
    </row>
    <row r="3" customFormat="false" ht="25.5" hidden="false" customHeight="true" outlineLevel="0" collapsed="false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customFormat="false" ht="15" hidden="false" customHeight="false" outlineLevel="0" collapsed="false">
      <c r="A4" s="4" t="n">
        <v>1</v>
      </c>
      <c r="B4" s="5" t="s">
        <v>7</v>
      </c>
      <c r="C4" s="6"/>
      <c r="D4" s="7" t="s">
        <v>8</v>
      </c>
      <c r="E4" s="6"/>
    </row>
    <row r="5" customFormat="false" ht="15" hidden="false" customHeight="false" outlineLevel="0" collapsed="false">
      <c r="A5" s="4" t="n">
        <v>2</v>
      </c>
      <c r="B5" s="5" t="s">
        <v>9</v>
      </c>
      <c r="C5" s="6"/>
      <c r="D5" s="7" t="s">
        <v>8</v>
      </c>
      <c r="E5" s="6"/>
    </row>
    <row r="6" customFormat="false" ht="15" hidden="false" customHeight="false" outlineLevel="0" collapsed="false">
      <c r="A6" s="4" t="n">
        <v>3</v>
      </c>
      <c r="B6" s="5" t="s">
        <v>10</v>
      </c>
      <c r="C6" s="6"/>
      <c r="D6" s="7" t="s">
        <v>8</v>
      </c>
      <c r="E6" s="6"/>
    </row>
    <row r="7" customFormat="false" ht="15" hidden="false" customHeight="false" outlineLevel="0" collapsed="false">
      <c r="A7" s="4" t="n">
        <v>4</v>
      </c>
      <c r="B7" s="5" t="s">
        <v>11</v>
      </c>
      <c r="C7" s="6"/>
      <c r="D7" s="7" t="s">
        <v>8</v>
      </c>
      <c r="E7" s="6"/>
    </row>
    <row r="8" customFormat="false" ht="15" hidden="false" customHeight="false" outlineLevel="0" collapsed="false">
      <c r="A8" s="4" t="n">
        <v>5</v>
      </c>
      <c r="B8" s="5" t="s">
        <v>12</v>
      </c>
      <c r="C8" s="6"/>
      <c r="D8" s="7" t="s">
        <v>8</v>
      </c>
      <c r="E8" s="6"/>
    </row>
    <row r="9" customFormat="false" ht="15" hidden="false" customHeight="false" outlineLevel="0" collapsed="false">
      <c r="A9" s="4" t="n">
        <v>6</v>
      </c>
      <c r="B9" s="5" t="s">
        <v>13</v>
      </c>
      <c r="C9" s="6"/>
      <c r="D9" s="7" t="s">
        <v>8</v>
      </c>
      <c r="E9" s="6"/>
    </row>
    <row r="10" customFormat="false" ht="15" hidden="false" customHeight="false" outlineLevel="0" collapsed="false">
      <c r="A10" s="4" t="n">
        <v>7</v>
      </c>
      <c r="B10" s="5" t="s">
        <v>14</v>
      </c>
      <c r="C10" s="6"/>
      <c r="D10" s="7" t="s">
        <v>8</v>
      </c>
      <c r="E10" s="6"/>
    </row>
    <row r="11" customFormat="false" ht="15" hidden="false" customHeight="false" outlineLevel="0" collapsed="false">
      <c r="A11" s="4" t="n">
        <v>8</v>
      </c>
      <c r="B11" s="5" t="s">
        <v>15</v>
      </c>
      <c r="C11" s="6"/>
      <c r="D11" s="7" t="s">
        <v>8</v>
      </c>
      <c r="E11" s="6"/>
    </row>
    <row r="12" customFormat="false" ht="15" hidden="false" customHeight="false" outlineLevel="0" collapsed="false">
      <c r="A12" s="4" t="n">
        <v>9</v>
      </c>
      <c r="B12" s="5" t="s">
        <v>16</v>
      </c>
      <c r="C12" s="6"/>
      <c r="D12" s="7" t="s">
        <v>8</v>
      </c>
      <c r="E12" s="6"/>
    </row>
    <row r="13" customFormat="false" ht="15" hidden="false" customHeight="false" outlineLevel="0" collapsed="false">
      <c r="A13" s="4" t="n">
        <v>10</v>
      </c>
      <c r="B13" s="5" t="s">
        <v>17</v>
      </c>
      <c r="C13" s="6"/>
      <c r="D13" s="7" t="s">
        <v>8</v>
      </c>
      <c r="E13" s="6"/>
    </row>
    <row r="14" customFormat="false" ht="15" hidden="false" customHeight="false" outlineLevel="0" collapsed="false">
      <c r="A14" s="4" t="n">
        <v>11</v>
      </c>
      <c r="B14" s="5" t="s">
        <v>18</v>
      </c>
      <c r="C14" s="6"/>
      <c r="D14" s="7" t="s">
        <v>8</v>
      </c>
      <c r="E14" s="6"/>
    </row>
    <row r="15" customFormat="false" ht="15" hidden="false" customHeight="false" outlineLevel="0" collapsed="false">
      <c r="A15" s="4" t="n">
        <v>12</v>
      </c>
      <c r="B15" s="5" t="s">
        <v>19</v>
      </c>
      <c r="C15" s="6"/>
      <c r="D15" s="7" t="s">
        <v>8</v>
      </c>
      <c r="E15" s="6"/>
    </row>
    <row r="16" customFormat="false" ht="15" hidden="false" customHeight="false" outlineLevel="0" collapsed="false">
      <c r="A16" s="4" t="n">
        <v>13</v>
      </c>
      <c r="B16" s="5" t="s">
        <v>20</v>
      </c>
      <c r="C16" s="6"/>
      <c r="D16" s="7" t="s">
        <v>8</v>
      </c>
      <c r="E16" s="6"/>
    </row>
    <row r="17" customFormat="false" ht="15" hidden="false" customHeight="false" outlineLevel="0" collapsed="false">
      <c r="A17" s="4" t="n">
        <v>14</v>
      </c>
      <c r="B17" s="5" t="s">
        <v>21</v>
      </c>
      <c r="C17" s="6"/>
      <c r="D17" s="7" t="s">
        <v>8</v>
      </c>
      <c r="E17" s="6"/>
    </row>
    <row r="18" customFormat="false" ht="15" hidden="false" customHeight="false" outlineLevel="0" collapsed="false">
      <c r="A18" s="4" t="n">
        <v>15</v>
      </c>
      <c r="B18" s="5" t="s">
        <v>22</v>
      </c>
      <c r="C18" s="6"/>
      <c r="D18" s="7" t="s">
        <v>8</v>
      </c>
      <c r="E18" s="6"/>
    </row>
    <row r="19" customFormat="false" ht="15" hidden="false" customHeight="false" outlineLevel="0" collapsed="false">
      <c r="A19" s="4" t="n">
        <v>16</v>
      </c>
      <c r="B19" s="5" t="s">
        <v>23</v>
      </c>
      <c r="C19" s="6"/>
      <c r="D19" s="7" t="s">
        <v>8</v>
      </c>
      <c r="E19" s="6"/>
    </row>
    <row r="21" customFormat="false" ht="15" hidden="false" customHeight="false" outlineLevel="0" collapsed="false">
      <c r="B21" s="8" t="s">
        <v>24</v>
      </c>
      <c r="D21" s="9" t="str">
        <f aca="false">COUNTIF(D4:D19,"منجز")&amp;" من "&amp;16</f>
        <v>0 من 16</v>
      </c>
    </row>
    <row r="23" customFormat="false" ht="15" hidden="false" customHeight="true" outlineLevel="0" collapsed="false">
      <c r="A23" s="10" t="s">
        <v>25</v>
      </c>
      <c r="B23" s="10"/>
      <c r="C23" s="10"/>
      <c r="D23" s="10"/>
      <c r="E23" s="10"/>
    </row>
    <row r="25" customFormat="false" ht="11.9" hidden="false" customHeight="false" outlineLevel="0" collapsed="false">
      <c r="A25" s="11" t="s">
        <v>26</v>
      </c>
      <c r="B25" s="11"/>
      <c r="C25" s="11"/>
      <c r="D25" s="11"/>
      <c r="E25" s="11"/>
    </row>
  </sheetData>
  <mergeCells count="4">
    <mergeCell ref="A1:E1"/>
    <mergeCell ref="A2:E2"/>
    <mergeCell ref="A23:E23"/>
    <mergeCell ref="A25:E25"/>
  </mergeCells>
  <dataValidations count="1">
    <dataValidation allowBlank="true" errorStyle="stop" operator="between" showDropDown="false" showErrorMessage="false" showInputMessage="false" sqref="D4:D19" type="list">
      <formula1>"منجز,قيد التنفيذ,متأخر"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8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20"/>
  </cols>
  <sheetData>
    <row r="1" customFormat="false" ht="17.35" hidden="false" customHeight="true" outlineLevel="0" collapsed="false">
      <c r="A1" s="1" t="s">
        <v>27</v>
      </c>
      <c r="B1" s="1"/>
    </row>
    <row r="2" customFormat="false" ht="30" hidden="false" customHeight="true" outlineLevel="0" collapsed="false">
      <c r="A2" s="2" t="s">
        <v>1</v>
      </c>
      <c r="B2" s="2"/>
    </row>
    <row r="3" customFormat="false" ht="15" hidden="false" customHeight="false" outlineLevel="0" collapsed="false">
      <c r="A3" s="12" t="s">
        <v>28</v>
      </c>
      <c r="B3" s="13" t="n">
        <v>500000</v>
      </c>
    </row>
    <row r="4" customFormat="false" ht="15" hidden="false" customHeight="false" outlineLevel="0" collapsed="false">
      <c r="A4" s="12" t="s">
        <v>29</v>
      </c>
      <c r="B4" s="13" t="n">
        <v>300000</v>
      </c>
    </row>
    <row r="5" customFormat="false" ht="15" hidden="false" customHeight="false" outlineLevel="0" collapsed="false">
      <c r="A5" s="14" t="s">
        <v>30</v>
      </c>
      <c r="B5" s="15" t="n">
        <f aca="false">B3-B4</f>
        <v>200000</v>
      </c>
    </row>
    <row r="7" customFormat="false" ht="15" hidden="false" customHeight="false" outlineLevel="0" collapsed="false">
      <c r="A7" s="12" t="s">
        <v>31</v>
      </c>
      <c r="B7" s="13" t="n">
        <v>40000</v>
      </c>
    </row>
    <row r="8" customFormat="false" ht="15" hidden="false" customHeight="false" outlineLevel="0" collapsed="false">
      <c r="A8" s="12" t="s">
        <v>32</v>
      </c>
      <c r="B8" s="13" t="n">
        <v>60000</v>
      </c>
    </row>
    <row r="9" customFormat="false" ht="15" hidden="false" customHeight="false" outlineLevel="0" collapsed="false">
      <c r="A9" s="12" t="s">
        <v>33</v>
      </c>
      <c r="B9" s="13" t="n">
        <v>15000</v>
      </c>
    </row>
    <row r="10" customFormat="false" ht="15" hidden="false" customHeight="false" outlineLevel="0" collapsed="false">
      <c r="A10" s="14" t="s">
        <v>34</v>
      </c>
      <c r="B10" s="15" t="n">
        <f aca="false">B5-B7-B8-B9</f>
        <v>85000</v>
      </c>
    </row>
    <row r="12" customFormat="false" ht="15" hidden="false" customHeight="false" outlineLevel="0" collapsed="false">
      <c r="A12" s="12" t="s">
        <v>35</v>
      </c>
      <c r="B12" s="13" t="n">
        <v>0</v>
      </c>
    </row>
    <row r="13" customFormat="false" ht="15" hidden="false" customHeight="false" outlineLevel="0" collapsed="false">
      <c r="A13" s="14" t="s">
        <v>36</v>
      </c>
      <c r="B13" s="15" t="n">
        <f aca="false">B10+B12</f>
        <v>85000</v>
      </c>
    </row>
    <row r="14" customFormat="false" ht="15" hidden="false" customHeight="false" outlineLevel="0" collapsed="false">
      <c r="A14" s="12" t="s">
        <v>37</v>
      </c>
      <c r="B14" s="16" t="n">
        <f aca="false">IFERROR(B10/B3,0)</f>
        <v>0.17</v>
      </c>
    </row>
    <row r="16" customFormat="false" ht="15" hidden="false" customHeight="true" outlineLevel="0" collapsed="false">
      <c r="A16" s="10" t="s">
        <v>38</v>
      </c>
      <c r="B16" s="10"/>
    </row>
    <row r="18" customFormat="false" ht="11.9" hidden="false" customHeight="false" outlineLevel="0" collapsed="false">
      <c r="A18" s="11" t="s">
        <v>26</v>
      </c>
      <c r="B18" s="11"/>
    </row>
  </sheetData>
  <mergeCells count="4">
    <mergeCell ref="A1:B1"/>
    <mergeCell ref="A2:B2"/>
    <mergeCell ref="A16:B16"/>
    <mergeCell ref="A18:B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2026-09-06T16:02:00Z</dcterms:created>
  <dc:creator>openpyxl</dc:creator>
  <dc:description/>
  <dc:language>en-US</dc:language>
  <cp:lastModifiedBy/>
  <dcterms:modified xsi:type="dcterms:W3CDTF">2026-09-06T16:02:00Z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