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موازنة والانحرافات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<sst xmlns="http://schemas.openxmlformats.org/spreadsheetml/2006/main" count="17" uniqueCount="17">
  <si>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نموذج الموازنة التقديرية وتحليل الانحرافات</t>
  </si>
  <si>
    <t xml:space="preserve">دليل الاستخدام: الخلايا الصفراء هي خلايا الإدخال (عدّلها بحسب بياناتك) — باقي الخلايا صيغ تحسب تلقائيًا ولا يُنصح بتعديلها يدويًا.</t>
  </si>
  <si>
    <t xml:space="preserve">البند</t>
  </si>
  <si>
    <t xml:space="preserve">الموازنة المعتمدة</t>
  </si>
  <si>
    <t xml:space="preserve">الفعلي</t>
  </si>
  <si>
    <t xml:space="preserve">الانحراف</t>
  </si>
  <si>
    <t xml:space="preserve">نسبة الانحراف</t>
  </si>
  <si>
    <t xml:space="preserve">التقييم</t>
  </si>
  <si>
    <t xml:space="preserve">الإيرادات</t>
  </si>
  <si>
    <t xml:space="preserve">تكلفة المبيعات</t>
  </si>
  <si>
    <t xml:space="preserve">مصاريف بيع وتسويق</t>
  </si>
  <si>
    <t xml:space="preserve">مصاريف إدارية وعمومية</t>
  </si>
  <si>
    <t xml:space="preserve">رواتب وأجور</t>
  </si>
  <si>
    <t xml:space="preserve">مصاريف تشغيلية أخرى</t>
  </si>
  <si>
    <t xml:space="preserve">الإجمالي</t>
  </si>
  <si>
    <t xml:space="preserve">ملاحظة: الانحراف الموجب في بنود الإيرادات مؤشر إيجابي، بينما الانحراف الموجب في بنود المصاريف يعني تجاوزًا للموازنة يستحق المراجعة.</t>
  </si>
  <si>
    <t xml:space="preserve">قالب من إعداد NITROTECH ONE — nitrotechone.com  |  للاستشارات المحاسبية والتقنية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</si>
</sst>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0.5"/>
      <color rgb="FF1A1A2E"/>
      <name val="Arial"/>
      <family val="0"/>
      <charset val="1"/>
    </font>
    <font>
      <sz val="10.5"/>
      <color rgb="FF2F6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.5"/>
      <color rgb="FF1A1A2E"/>
      <name val="Arial"/>
      <family val="0"/>
      <charset val="1"/>
    </font>
    <font>
      <i val="true"/>
      <sz val="9.5"/>
      <color rgb="FF6B7280"/>
      <name val="Arial"/>
      <family val="0"/>
      <charset val="1"/>
    </font>
    <font>
      <i val="true"/>
      <sz val="9"/>
      <color rgb="FF9AA5B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B73"/>
        <bgColor rgb="FF003366"/>
      </patternFill>
    </fill>
    <fill>
      <patternFill patternType="solid">
        <fgColor rgb="FF2F6FFF"/>
        <bgColor rgb="FF0066CC"/>
      </patternFill>
    </fill>
    <fill>
      <patternFill patternType="solid">
        <fgColor rgb="FFFFF7CC"/>
        <bgColor rgb="FFFFFFFF"/>
      </patternFill>
    </fill>
    <fill>
      <patternFill patternType="solid">
        <fgColor rgb="FFEAF1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6"/>
      </left>
      <right style="thin">
        <color rgb="FFC9D3E6"/>
      </right>
      <top style="thin">
        <color rgb="FFC9D3E6"/>
      </top>
      <bottom style="thin">
        <color rgb="FFC9D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AF1FF"/>
      <rgbColor rgb="FF660066"/>
      <rgbColor rgb="FFFF8080"/>
      <rgbColor rgb="FF0066CC"/>
      <rgbColor rgb="FFC9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6FFF"/>
      <rgbColor rgb="FF33CCCC"/>
      <rgbColor rgb="FF99CC00"/>
      <rgbColor rgb="FFFFCC00"/>
      <rgbColor rgb="FFFF9900"/>
      <rgbColor rgb="FFFF6600"/>
      <rgbColor rgb="FF6B7280"/>
      <rgbColor rgb="FF9AA5B8"/>
      <rgbColor rgb="FF003366"/>
      <rgbColor rgb="FF339966"/>
      <rgbColor rgb="FF003300"/>
      <rgbColor rgb="FF333300"/>
      <rgbColor rgb="FF993300"/>
      <rgbColor rgb="FF993366"/>
      <rgbColor rgb="FF1F3B73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6"/>
    <col collapsed="false" customWidth="true" hidden="false" outlineLevel="0" max="5" min="5" style="0" width="14"/>
    <col collapsed="false" customWidth="true" hidden="false" outlineLevel="0" max="6" min="6" style="0" width="2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25.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customFormat="false" ht="15" hidden="false" customHeight="false" outlineLevel="0" collapsed="false">
      <c r="A4" s="4" t="s">
        <v>8</v>
      </c>
      <c r="B4" s="5" t="n">
        <v>500000</v>
      </c>
      <c r="C4" s="5" t="n">
        <v>480000</v>
      </c>
      <c r="D4" s="6" t="n">
        <f aca="false">C4-B4</f>
        <v>-20000</v>
      </c>
      <c r="E4" s="7" t="n">
        <f aca="false">IFERROR(D4/B4,0)</f>
        <v>-0.04</v>
      </c>
      <c r="F4" s="8" t="str">
        <f aca="false">IF(D4&gt;0,"أعلى من الموازنة",IF(D4&lt;0,"أقل من الموازنة","مطابق للموازنة"))</f>
        <v>أقل من الموازنة</v>
      </c>
    </row>
    <row r="5" customFormat="false" ht="15" hidden="false" customHeight="false" outlineLevel="0" collapsed="false">
      <c r="A5" s="4" t="s">
        <v>9</v>
      </c>
      <c r="B5" s="5" t="n">
        <v>300000</v>
      </c>
      <c r="C5" s="5" t="n">
        <v>310000</v>
      </c>
      <c r="D5" s="6" t="n">
        <f aca="false">C5-B5</f>
        <v>10000</v>
      </c>
      <c r="E5" s="7" t="n">
        <f aca="false">IFERROR(D5/B5,0)</f>
        <v>0.0333333333333333</v>
      </c>
      <c r="F5" s="8" t="str">
        <f aca="false">IF(D5&gt;0,"أعلى من الموازنة",IF(D5&lt;0,"أقل من الموازنة","مطابق للموازنة"))</f>
        <v>أعلى من الموازنة</v>
      </c>
    </row>
    <row r="6" customFormat="false" ht="15" hidden="false" customHeight="false" outlineLevel="0" collapsed="false">
      <c r="A6" s="4" t="s">
        <v>10</v>
      </c>
      <c r="B6" s="5" t="n">
        <v>40000</v>
      </c>
      <c r="C6" s="5" t="n">
        <v>46000</v>
      </c>
      <c r="D6" s="6" t="n">
        <f aca="false">C6-B6</f>
        <v>6000</v>
      </c>
      <c r="E6" s="7" t="n">
        <f aca="false">IFERROR(D6/B6,0)</f>
        <v>0.15</v>
      </c>
      <c r="F6" s="8" t="str">
        <f aca="false">IF(D6&gt;0,"أعلى من الموازنة",IF(D6&lt;0,"أقل من الموازنة","مطابق للموازنة"))</f>
        <v>أعلى من الموازنة</v>
      </c>
    </row>
    <row r="7" customFormat="false" ht="15" hidden="false" customHeight="false" outlineLevel="0" collapsed="false">
      <c r="A7" s="4" t="s">
        <v>11</v>
      </c>
      <c r="B7" s="5" t="n">
        <v>60000</v>
      </c>
      <c r="C7" s="5" t="n">
        <v>58000</v>
      </c>
      <c r="D7" s="6" t="n">
        <f aca="false">C7-B7</f>
        <v>-2000</v>
      </c>
      <c r="E7" s="7" t="n">
        <f aca="false">IFERROR(D7/B7,0)</f>
        <v>-0.0333333333333333</v>
      </c>
      <c r="F7" s="8" t="str">
        <f aca="false">IF(D7&gt;0,"أعلى من الموازنة",IF(D7&lt;0,"أقل من الموازنة","مطابق للموازنة"))</f>
        <v>أقل من الموازنة</v>
      </c>
    </row>
    <row r="8" customFormat="false" ht="15" hidden="false" customHeight="false" outlineLevel="0" collapsed="false">
      <c r="A8" s="4" t="s">
        <v>12</v>
      </c>
      <c r="B8" s="5" t="n">
        <v>120000</v>
      </c>
      <c r="C8" s="5" t="n">
        <v>120000</v>
      </c>
      <c r="D8" s="6" t="n">
        <f aca="false">C8-B8</f>
        <v>0</v>
      </c>
      <c r="E8" s="7" t="n">
        <f aca="false">IFERROR(D8/B8,0)</f>
        <v>0</v>
      </c>
      <c r="F8" s="8" t="str">
        <f aca="false">IF(D8&gt;0,"أعلى من الموازنة",IF(D8&lt;0,"أقل من الموازنة","مطابق للموازنة"))</f>
        <v>مطابق للموازنة</v>
      </c>
    </row>
    <row r="9" customFormat="false" ht="15" hidden="false" customHeight="false" outlineLevel="0" collapsed="false">
      <c r="A9" s="4" t="s">
        <v>13</v>
      </c>
      <c r="B9" s="5" t="n">
        <v>15000</v>
      </c>
      <c r="C9" s="5" t="n">
        <v>19000</v>
      </c>
      <c r="D9" s="6" t="n">
        <f aca="false">C9-B9</f>
        <v>4000</v>
      </c>
      <c r="E9" s="7" t="n">
        <f aca="false">IFERROR(D9/B9,0)</f>
        <v>0.266666666666667</v>
      </c>
      <c r="F9" s="8" t="str">
        <f aca="false">IF(D9&gt;0,"أعلى من الموازنة",IF(D9&lt;0,"أقل من الموازنة","مطابق للموازنة"))</f>
        <v>أعلى من الموازنة</v>
      </c>
    </row>
    <row r="11" customFormat="false" ht="15" hidden="false" customHeight="false" outlineLevel="0" collapsed="false">
      <c r="A11" s="9" t="s">
        <v>14</v>
      </c>
      <c r="B11" s="10" t="n">
        <f aca="false">SUM(B4:B9)</f>
        <v>1035000</v>
      </c>
      <c r="C11" s="10" t="n">
        <f aca="false">SUM(C4:C9)</f>
        <v>1033000</v>
      </c>
      <c r="D11" s="10" t="n">
        <f aca="false">C11-B11</f>
        <v>-2000</v>
      </c>
      <c r="E11" s="11" t="n">
        <f aca="false">IFERROR(D11/B11,0)</f>
        <v>-0.00193236714975845</v>
      </c>
    </row>
    <row r="13" customFormat="false" ht="15" hidden="false" customHeight="true" outlineLevel="0" collapsed="false">
      <c r="A13" s="12" t="s">
        <v>15</v>
      </c>
      <c r="B13" s="12"/>
      <c r="C13" s="12"/>
      <c r="D13" s="12"/>
      <c r="E13" s="12"/>
      <c r="F13" s="12"/>
    </row>
    <row r="15" customFormat="false" ht="11.9" hidden="false" customHeight="false" outlineLevel="0" collapsed="false">
      <c r="A15" s="13" t="s">
        <v>16</v>
      </c>
      <c r="B15" s="13"/>
      <c r="C15" s="13"/>
      <c r="D15" s="13"/>
      <c r="E15" s="13"/>
      <c r="F15" s="13"/>
    </row>
  </sheetData>
  <mergeCells count="4">
    <mergeCell ref="A1:F1"/>
    <mergeCell ref="A2:F2"/>
    <mergeCell ref="A13:F13"/>
    <mergeCell ref="A15:F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2026-09-06T16:05:26Z</dcterms:created>
  <dc:creator>openpyxl</dc:creator>
  <dc:description/>
  <dc:language>en-US</dc:language>
  <cp:lastModifiedBy/>
  <dcterms:modified xsi:type="dcterms:W3CDTF">2026-09-06T16:05:26Z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